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greenvhhudson\GIVH_UserFolders$\madeline.paterniani\Desktop\2025-2026 Board Reports\"/>
    </mc:Choice>
  </mc:AlternateContent>
  <xr:revisionPtr revIDLastSave="0" documentId="13_ncr:1_{6EA27CC7-75D9-47FA-B1D5-782C7F95FDDF}" xr6:coauthVersionLast="47" xr6:coauthVersionMax="47" xr10:uidLastSave="{00000000-0000-0000-0000-000000000000}"/>
  <bookViews>
    <workbookView xWindow="-120" yWindow="-120" windowWidth="29040" windowHeight="15720" xr2:uid="{1056E958-775D-4793-BF55-361C0D1804D1}"/>
  </bookViews>
  <sheets>
    <sheet name="Sheet1" sheetId="1" r:id="rId1"/>
  </sheets>
  <definedNames>
    <definedName name="_xlnm.Print_Titles" localSheetId="0">Sheet1!$A:$B,Sheet1!$4:$4</definedName>
    <definedName name="QB_BASIS_4" localSheetId="0" hidden="1">Sheet1!#REF!</definedName>
    <definedName name="QB_COLUMN_1" localSheetId="0" hidden="1">Sheet1!$C$4</definedName>
    <definedName name="QB_COLUMN_13" localSheetId="0" hidden="1">Sheet1!$F$4</definedName>
    <definedName name="QB_COLUMN_16" localSheetId="0" hidden="1">Sheet1!$G$4</definedName>
    <definedName name="QB_COLUMN_3" localSheetId="0" hidden="1">Sheet1!$D$4</definedName>
    <definedName name="QB_COLUMN_30" localSheetId="0" hidden="1">Sheet1!$H$4</definedName>
    <definedName name="QB_COLUMN_31" localSheetId="0" hidden="1">Sheet1!#REF!</definedName>
    <definedName name="QB_COLUMN_4" localSheetId="0" hidden="1">Sheet1!$E$4</definedName>
    <definedName name="QB_COMPANY_0" localSheetId="0" hidden="1">Sheet1!$A$1</definedName>
    <definedName name="QB_DATA_0" localSheetId="0" hidden="1">Sheet1!#REF!,Sheet1!$6:$6,Sheet1!#REF!,Sheet1!$9:$9,Sheet1!#REF!,Sheet1!$12:$12,Sheet1!#REF!,Sheet1!$15:$15,Sheet1!#REF!,Sheet1!$16:$16,Sheet1!#REF!,Sheet1!$17:$17,Sheet1!#REF!,Sheet1!$18:$18,Sheet1!#REF!,Sheet1!$19:$19</definedName>
    <definedName name="QB_DATA_1" localSheetId="0" hidden="1">Sheet1!#REF!,Sheet1!$20:$20,Sheet1!#REF!,Sheet1!$21:$21,Sheet1!#REF!,Sheet1!$22:$22,Sheet1!#REF!,Sheet1!$23:$23,Sheet1!#REF!,Sheet1!$26:$26,Sheet1!#REF!,Sheet1!$29:$29,Sheet1!#REF!,Sheet1!$32:$32,Sheet1!#REF!,Sheet1!$33:$33</definedName>
    <definedName name="QB_DATA_2" localSheetId="0" hidden="1">Sheet1!#REF!,Sheet1!$34:$34,Sheet1!#REF!,Sheet1!$37:$37,Sheet1!#REF!,Sheet1!$40:$40,Sheet1!#REF!,Sheet1!$43:$43,Sheet1!#REF!,Sheet1!$46:$46,Sheet1!#REF!,Sheet1!$49:$49,Sheet1!#REF!,Sheet1!$52:$52,Sheet1!#REF!,Sheet1!$55:$55</definedName>
    <definedName name="QB_DATA_3" localSheetId="0" hidden="1">Sheet1!#REF!,Sheet1!$56:$56,Sheet1!#REF!,Sheet1!#REF!,Sheet1!#REF!,Sheet1!#REF!,Sheet1!#REF!,Sheet1!#REF!,Sheet1!#REF!,Sheet1!#REF!,Sheet1!#REF!,Sheet1!#REF!,Sheet1!#REF!,Sheet1!#REF!,Sheet1!#REF!,Sheet1!#REF!</definedName>
    <definedName name="QB_DATA_4" localSheetId="0" hidden="1">Sheet1!#REF!,Sheet1!#REF!,Sheet1!#REF!,Sheet1!#REF!,Sheet1!#REF!,Sheet1!#REF!,Sheet1!#REF!,Sheet1!#REF!,Sheet1!#REF!,Sheet1!#REF!,Sheet1!#REF!,Sheet1!#REF!</definedName>
    <definedName name="QB_DATE_1" localSheetId="0" hidden="1">Sheet1!#REF!</definedName>
    <definedName name="QB_FORMULA_0" localSheetId="0" hidden="1">Sheet1!#REF!,Sheet1!#REF!,Sheet1!$H$7,Sheet1!#REF!,Sheet1!#REF!,Sheet1!#REF!,Sheet1!$H$10,Sheet1!#REF!,Sheet1!#REF!,Sheet1!#REF!,Sheet1!$H$13,Sheet1!#REF!,Sheet1!#REF!,Sheet1!#REF!,Sheet1!#REF!,Sheet1!#REF!</definedName>
    <definedName name="QB_FORMULA_1" localSheetId="0" hidden="1">Sheet1!#REF!,Sheet1!#REF!,Sheet1!#REF!,Sheet1!#REF!,Sheet1!#REF!,Sheet1!#REF!,Sheet1!#REF!,Sheet1!#REF!,Sheet1!#REF!,Sheet1!#REF!,Sheet1!#REF!,Sheet1!#REF!,Sheet1!#REF!,Sheet1!#REF!,Sheet1!$H$24,Sheet1!#REF!</definedName>
    <definedName name="QB_FORMULA_2" localSheetId="0" hidden="1">Sheet1!#REF!,Sheet1!#REF!,Sheet1!$H$27,Sheet1!#REF!,Sheet1!#REF!,Sheet1!#REF!,Sheet1!$H$30,Sheet1!#REF!,Sheet1!#REF!,Sheet1!#REF!,Sheet1!#REF!,Sheet1!#REF!,Sheet1!#REF!,Sheet1!#REF!,Sheet1!$H$35,Sheet1!#REF!</definedName>
    <definedName name="QB_FORMULA_3" localSheetId="0" hidden="1">Sheet1!#REF!,Sheet1!#REF!,Sheet1!$H$38,Sheet1!#REF!,Sheet1!#REF!,Sheet1!#REF!,Sheet1!$H$41,Sheet1!#REF!,Sheet1!#REF!,Sheet1!#REF!,Sheet1!$H$44,Sheet1!#REF!,Sheet1!#REF!,Sheet1!#REF!,Sheet1!$H$47,Sheet1!#REF!</definedName>
    <definedName name="QB_FORMULA_4" localSheetId="0" hidden="1">Sheet1!#REF!,Sheet1!#REF!,Sheet1!$H$50,Sheet1!#REF!,Sheet1!#REF!,Sheet1!#REF!,Sheet1!$H$53,Sheet1!#REF!,Sheet1!#REF!,Sheet1!#REF!,Sheet1!#REF!,Sheet1!#REF!,Sheet1!$H$57,Sheet1!#REF!,Sheet1!#REF!,Sheet1!#REF!</definedName>
    <definedName name="QB_FORMULA_5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6" localSheetId="0" hidden="1">Sheet1!#REF!,Sheet1!#REF!,Sheet1!#REF!,Sheet1!#REF!,Sheet1!#REF!,Sheet1!#REF!,Sheet1!#REF!,Sheet1!#REF!,Sheet1!#REF!,Sheet1!#REF!,Sheet1!$H$58,Sheet1!#REF!</definedName>
    <definedName name="QB_ROW_134010" localSheetId="0" hidden="1">Sheet1!$B$42</definedName>
    <definedName name="QB_ROW_134310" localSheetId="0" hidden="1">Sheet1!$B$44</definedName>
    <definedName name="QB_ROW_21010" localSheetId="0" hidden="1">Sheet1!$B$8</definedName>
    <definedName name="QB_ROW_21310" localSheetId="0" hidden="1">Sheet1!$B$10</definedName>
    <definedName name="QB_ROW_310010" localSheetId="0" hidden="1">Sheet1!$B$14</definedName>
    <definedName name="QB_ROW_310310" localSheetId="0" hidden="1">Sheet1!$B$24</definedName>
    <definedName name="QB_ROW_32301" localSheetId="0" hidden="1">Sheet1!$A$58</definedName>
    <definedName name="QB_ROW_35010" localSheetId="0" hidden="1">Sheet1!#REF!</definedName>
    <definedName name="QB_ROW_35310" localSheetId="0" hidden="1">Sheet1!#REF!</definedName>
    <definedName name="QB_ROW_640010" localSheetId="0" hidden="1">Sheet1!$B$48</definedName>
    <definedName name="QB_ROW_640310" localSheetId="0" hidden="1">Sheet1!$B$50</definedName>
    <definedName name="QB_ROW_67010" localSheetId="0" hidden="1">Sheet1!$B$36</definedName>
    <definedName name="QB_ROW_67310" localSheetId="0" hidden="1">Sheet1!$B$38</definedName>
    <definedName name="QB_ROW_723010" localSheetId="0" hidden="1">Sheet1!$B$45</definedName>
    <definedName name="QB_ROW_723310" localSheetId="0" hidden="1">Sheet1!$B$47</definedName>
    <definedName name="QB_ROW_753010" localSheetId="0" hidden="1">Sheet1!$B$11</definedName>
    <definedName name="QB_ROW_753310" localSheetId="0" hidden="1">Sheet1!$B$13</definedName>
    <definedName name="QB_ROW_759010" localSheetId="0" hidden="1">Sheet1!$B$25</definedName>
    <definedName name="QB_ROW_759310" localSheetId="0" hidden="1">Sheet1!$B$27</definedName>
    <definedName name="QB_ROW_811010" localSheetId="0" hidden="1">Sheet1!$B$51</definedName>
    <definedName name="QB_ROW_811310" localSheetId="0" hidden="1">Sheet1!$B$53</definedName>
    <definedName name="QB_ROW_876010" localSheetId="0" hidden="1">Sheet1!$B$5</definedName>
    <definedName name="QB_ROW_876310" localSheetId="0" hidden="1">Sheet1!$B$7</definedName>
    <definedName name="QB_ROW_913010" localSheetId="0" hidden="1">Sheet1!$B$31</definedName>
    <definedName name="QB_ROW_913310" localSheetId="0" hidden="1">Sheet1!$B$35</definedName>
    <definedName name="QB_ROW_947010" localSheetId="0" hidden="1">Sheet1!$B$54</definedName>
    <definedName name="QB_ROW_947310" localSheetId="0" hidden="1">Sheet1!$B$57</definedName>
    <definedName name="QB_ROW_974010" localSheetId="0" hidden="1">Sheet1!$B$28</definedName>
    <definedName name="QB_ROW_974310" localSheetId="0" hidden="1">Sheet1!$B$30</definedName>
    <definedName name="QB_ROW_977010" localSheetId="0" hidden="1">Sheet1!$B$39</definedName>
    <definedName name="QB_ROW_977310" localSheetId="0" hidden="1">Sheet1!$B$41</definedName>
    <definedName name="QB_SUBTITLE_3" localSheetId="0" hidden="1">Sheet1!$A$3</definedName>
    <definedName name="QB_TIME_5" localSheetId="0" hidden="1">Sheet1!#REF!</definedName>
    <definedName name="QB_TITLE_2" localSheetId="0" hidden="1">Sheet1!$A$2</definedName>
    <definedName name="QBCANSUPPORTUPDATE" localSheetId="0">TRUE</definedName>
    <definedName name="QBCOMPANYFILENAME" localSheetId="0">"\\greenvhcolorado\qbdata_gipa$\Green Island Power Authority.QBW"</definedName>
    <definedName name="QBHEADERSONSCREEN" localSheetId="0">TRUE</definedName>
    <definedName name="QBMETADATASIZE" localSheetId="0">8286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"b0c0e4f51f00479a9365013df6c2c4b9"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44</definedName>
    <definedName name="QBREPORTSUBCOLAXIS" localSheetId="0">0</definedName>
    <definedName name="QBREPORTTYPE" localSheetId="0">46</definedName>
    <definedName name="QBROWHEADERS" localSheetId="0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58" i="1" l="1"/>
  <c r="H57" i="1" l="1"/>
  <c r="H53" i="1"/>
  <c r="H50" i="1"/>
  <c r="H47" i="1"/>
  <c r="H44" i="1"/>
  <c r="H41" i="1"/>
  <c r="H38" i="1"/>
  <c r="H35" i="1"/>
  <c r="H30" i="1"/>
  <c r="H27" i="1"/>
  <c r="H24" i="1"/>
  <c r="H13" i="1"/>
  <c r="H10" i="1"/>
  <c r="H7" i="1"/>
</calcChain>
</file>

<file path=xl/sharedStrings.xml><?xml version="1.0" encoding="utf-8"?>
<sst xmlns="http://schemas.openxmlformats.org/spreadsheetml/2006/main" count="87" uniqueCount="46">
  <si>
    <t>Green Island Power Authority</t>
  </si>
  <si>
    <t>All Transactions</t>
  </si>
  <si>
    <t>Type</t>
  </si>
  <si>
    <t>Date</t>
  </si>
  <si>
    <t>Due Date</t>
  </si>
  <si>
    <t>Account</t>
  </si>
  <si>
    <t>Amount</t>
  </si>
  <si>
    <t>Anthony Cesare</t>
  </si>
  <si>
    <t>Total Anthony Cesare</t>
  </si>
  <si>
    <t>Canadian Pacific Railway</t>
  </si>
  <si>
    <t>Total Canadian Pacific Railway</t>
  </si>
  <si>
    <t>De Lage Landen</t>
  </si>
  <si>
    <t>Total De Lage Landen</t>
  </si>
  <si>
    <t>Duncan, Weinberg, Genzer &amp; Pembroke, P.C.</t>
  </si>
  <si>
    <t>Total Duncan, Weinberg, Genzer &amp; Pembroke, P.C.</t>
  </si>
  <si>
    <t>Electronic Business Solutions</t>
  </si>
  <si>
    <t>Total Electronic Business Solutions</t>
  </si>
  <si>
    <t>Fisher Auto Parts, Inc.</t>
  </si>
  <si>
    <t>Total Fisher Auto Parts, Inc.</t>
  </si>
  <si>
    <t>H. Richardson and Sons, LLC</t>
  </si>
  <si>
    <t>Total H. Richardson and Sons, LLC</t>
  </si>
  <si>
    <t>National Grid Power Corporation</t>
  </si>
  <si>
    <t>Total National Grid Power Corporation</t>
  </si>
  <si>
    <t>Northline Utilities</t>
  </si>
  <si>
    <t>Total Northline Utilities</t>
  </si>
  <si>
    <t>Spectrum Business</t>
  </si>
  <si>
    <t>Total Spectrum Business</t>
  </si>
  <si>
    <t>T &amp; T Inc. of N.Y.</t>
  </si>
  <si>
    <t>Total T &amp; T Inc. of N.Y.</t>
  </si>
  <si>
    <t>Verizon</t>
  </si>
  <si>
    <t>Total Verizon</t>
  </si>
  <si>
    <t>Verizonwireless</t>
  </si>
  <si>
    <t>Total Verizonwireless</t>
  </si>
  <si>
    <t>VESTIS</t>
  </si>
  <si>
    <t>Total VESTIS</t>
  </si>
  <si>
    <t>TOTAL</t>
  </si>
  <si>
    <t>Bill</t>
  </si>
  <si>
    <t>E741.41 · Distribution Equipment</t>
  </si>
  <si>
    <t>E781.51 · OFFICE SUPPLIES</t>
  </si>
  <si>
    <t>E781.33 · LEGAL FEES</t>
  </si>
  <si>
    <t>E804.3 · TRUCK MAINTENANCE</t>
  </si>
  <si>
    <t>E734 · TRANSMISSION EXPENSES</t>
  </si>
  <si>
    <t>E741.46 · Phones &amp; Communications</t>
  </si>
  <si>
    <t>E781.52 · PHONES/COMMUNICATIONS</t>
  </si>
  <si>
    <t>E741.49 · Uniforms</t>
  </si>
  <si>
    <t>Abstract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</si>
</sst>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#,##0.00;\-#,##0.00"/>
  </numFmts>
  <fonts count="6" x14ac:knownFonts="1">
    <font>
      <sz val="11"/>
      <color theme="1"/>
      <name val="Aptos Narrow"/>
      <family val="2"/>
      <scheme val="minor"/>
    </font>
    <font>
      <b/>
      <sz val="12"/>
      <color rgb="FF000080"/>
      <name val="Arial"/>
      <family val="2"/>
    </font>
    <font>
      <b/>
      <sz val="14"/>
      <color rgb="FF000080"/>
      <name val="Arial"/>
      <family val="2"/>
    </font>
    <font>
      <b/>
      <sz val="10"/>
      <color rgb="FF00008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49" fontId="5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165" fontId="5" fillId="0" borderId="2" xfId="0" applyNumberFormat="1" applyFont="1" applyBorder="1"/>
    <xf numFmtId="165" fontId="4" fillId="0" borderId="3" xfId="0" applyNumberFormat="1" applyFont="1" applyBorder="1"/>
    <xf numFmtId="0" fontId="4" fillId="0" borderId="0" xfId="0" applyFont="1"/>
    <xf numFmtId="49" fontId="0" fillId="0" borderId="0" xfId="0" applyNumberForma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C38B-B512-4FBC-9D24-C5B40055FBE0}">
  <dimension ref="A1:H59"/>
  <sheetViews>
    <sheetView tabSelected="1" workbookViewId="0">
      <pane xSplit="2" ySplit="4" topLeftCell="C42" activePane="bottomRight" state="frozenSplit"/>
      <selection pane="topRight" activeCell="C1" sqref="C1"/>
      <selection pane="bottomLeft" activeCell="A5" sqref="A5"/>
      <selection pane="bottomRight" activeCell="H59" sqref="H59"/>
    </sheetView>
  </sheetViews>
  <sheetFormatPr defaultRowHeight="15" x14ac:dyDescent="0.25"/>
  <cols>
    <col min="1" max="1" width="3" style="17" customWidth="1"/>
    <col min="2" max="2" width="36.7109375" style="17" customWidth="1"/>
    <col min="3" max="3" width="2.28515625" style="17" customWidth="1"/>
    <col min="4" max="4" width="4.85546875" style="17" bestFit="1" customWidth="1"/>
    <col min="5" max="6" width="8.7109375" style="17" bestFit="1" customWidth="1"/>
    <col min="7" max="7" width="30.7109375" style="17" customWidth="1"/>
    <col min="8" max="8" width="8.7109375" style="17" bestFit="1" customWidth="1"/>
  </cols>
  <sheetData>
    <row r="1" spans="1:8" ht="15.75" x14ac:dyDescent="0.25">
      <c r="A1" s="2" t="s">
        <v>0</v>
      </c>
      <c r="B1" s="1"/>
      <c r="C1" s="1"/>
      <c r="D1" s="1"/>
      <c r="E1" s="1"/>
      <c r="F1" s="1"/>
      <c r="G1" s="1"/>
      <c r="H1" s="1"/>
    </row>
    <row r="2" spans="1:8" ht="18" x14ac:dyDescent="0.25">
      <c r="A2" s="3" t="s">
        <v>45</v>
      </c>
      <c r="B2" s="1"/>
      <c r="C2" s="1"/>
      <c r="D2" s="1"/>
      <c r="E2" s="1"/>
      <c r="F2" s="1"/>
      <c r="G2" s="1"/>
      <c r="H2" s="1"/>
    </row>
    <row r="3" spans="1:8" x14ac:dyDescent="0.25">
      <c r="A3" s="4" t="s">
        <v>1</v>
      </c>
      <c r="B3" s="1"/>
      <c r="C3" s="1"/>
      <c r="D3" s="1"/>
      <c r="E3" s="1"/>
      <c r="F3" s="1"/>
      <c r="G3" s="1"/>
      <c r="H3" s="1"/>
    </row>
    <row r="4" spans="1:8" s="16" customFormat="1" ht="15.75" thickBot="1" x14ac:dyDescent="0.3">
      <c r="A4" s="14"/>
      <c r="B4" s="14"/>
      <c r="C4" s="14"/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</row>
    <row r="5" spans="1:8" ht="15.75" thickTop="1" x14ac:dyDescent="0.25">
      <c r="A5" s="5"/>
      <c r="B5" s="5" t="s">
        <v>7</v>
      </c>
      <c r="C5" s="5"/>
      <c r="D5" s="5"/>
      <c r="E5" s="6"/>
      <c r="F5" s="6"/>
      <c r="G5" s="5"/>
      <c r="H5" s="7"/>
    </row>
    <row r="6" spans="1:8" ht="15.75" thickBot="1" x14ac:dyDescent="0.3">
      <c r="A6" s="8"/>
      <c r="B6" s="8"/>
      <c r="C6" s="8"/>
      <c r="D6" s="8" t="s">
        <v>36</v>
      </c>
      <c r="E6" s="9">
        <v>46163</v>
      </c>
      <c r="F6" s="9">
        <v>46173</v>
      </c>
      <c r="G6" s="8" t="s">
        <v>37</v>
      </c>
      <c r="H6" s="11">
        <v>21.6</v>
      </c>
    </row>
    <row r="7" spans="1:8" x14ac:dyDescent="0.25">
      <c r="A7" s="8"/>
      <c r="B7" s="8" t="s">
        <v>8</v>
      </c>
      <c r="C7" s="8"/>
      <c r="D7" s="8"/>
      <c r="E7" s="9"/>
      <c r="F7" s="9"/>
      <c r="G7" s="8"/>
      <c r="H7" s="10">
        <f>ROUND(SUM(H5:H6),5)</f>
        <v>21.6</v>
      </c>
    </row>
    <row r="8" spans="1:8" x14ac:dyDescent="0.25">
      <c r="A8" s="5"/>
      <c r="B8" s="5" t="s">
        <v>9</v>
      </c>
      <c r="C8" s="5"/>
      <c r="D8" s="5"/>
      <c r="E8" s="6"/>
      <c r="F8" s="6"/>
      <c r="G8" s="5"/>
      <c r="H8" s="7"/>
    </row>
    <row r="9" spans="1:8" ht="15.75" thickBot="1" x14ac:dyDescent="0.3">
      <c r="A9" s="8"/>
      <c r="B9" s="8"/>
      <c r="C9" s="8"/>
      <c r="D9" s="8" t="s">
        <v>36</v>
      </c>
      <c r="E9" s="9">
        <v>46147</v>
      </c>
      <c r="F9" s="9">
        <v>46157</v>
      </c>
      <c r="G9" s="8" t="s">
        <v>37</v>
      </c>
      <c r="H9" s="11">
        <v>114</v>
      </c>
    </row>
    <row r="10" spans="1:8" x14ac:dyDescent="0.25">
      <c r="A10" s="8"/>
      <c r="B10" s="8" t="s">
        <v>10</v>
      </c>
      <c r="C10" s="8"/>
      <c r="D10" s="8"/>
      <c r="E10" s="9"/>
      <c r="F10" s="9"/>
      <c r="G10" s="8"/>
      <c r="H10" s="10">
        <f>ROUND(SUM(H8:H9),5)</f>
        <v>114</v>
      </c>
    </row>
    <row r="11" spans="1:8" x14ac:dyDescent="0.25">
      <c r="A11" s="5"/>
      <c r="B11" s="5" t="s">
        <v>11</v>
      </c>
      <c r="C11" s="5"/>
      <c r="D11" s="5"/>
      <c r="E11" s="6"/>
      <c r="F11" s="6"/>
      <c r="G11" s="5"/>
      <c r="H11" s="7"/>
    </row>
    <row r="12" spans="1:8" ht="15.75" thickBot="1" x14ac:dyDescent="0.3">
      <c r="A12" s="8"/>
      <c r="B12" s="8"/>
      <c r="C12" s="8"/>
      <c r="D12" s="8" t="s">
        <v>36</v>
      </c>
      <c r="E12" s="9">
        <v>46180</v>
      </c>
      <c r="F12" s="9">
        <v>46190</v>
      </c>
      <c r="G12" s="8" t="s">
        <v>38</v>
      </c>
      <c r="H12" s="11">
        <v>169.79</v>
      </c>
    </row>
    <row r="13" spans="1:8" x14ac:dyDescent="0.25">
      <c r="A13" s="8"/>
      <c r="B13" s="8" t="s">
        <v>12</v>
      </c>
      <c r="C13" s="8"/>
      <c r="D13" s="8"/>
      <c r="E13" s="9"/>
      <c r="F13" s="9"/>
      <c r="G13" s="8"/>
      <c r="H13" s="10">
        <f>ROUND(SUM(H11:H12),5)</f>
        <v>169.79</v>
      </c>
    </row>
    <row r="14" spans="1:8" x14ac:dyDescent="0.25">
      <c r="A14" s="5"/>
      <c r="B14" s="5" t="s">
        <v>13</v>
      </c>
      <c r="C14" s="5"/>
      <c r="D14" s="5"/>
      <c r="E14" s="6"/>
      <c r="F14" s="6"/>
      <c r="G14" s="5"/>
      <c r="H14" s="7"/>
    </row>
    <row r="15" spans="1:8" x14ac:dyDescent="0.25">
      <c r="A15" s="8"/>
      <c r="B15" s="8"/>
      <c r="C15" s="8"/>
      <c r="D15" s="8" t="s">
        <v>36</v>
      </c>
      <c r="E15" s="9">
        <v>46142</v>
      </c>
      <c r="F15" s="9">
        <v>46152</v>
      </c>
      <c r="G15" s="8" t="s">
        <v>39</v>
      </c>
      <c r="H15" s="10">
        <v>365.93</v>
      </c>
    </row>
    <row r="16" spans="1:8" x14ac:dyDescent="0.25">
      <c r="A16" s="8"/>
      <c r="B16" s="8"/>
      <c r="C16" s="8"/>
      <c r="D16" s="8" t="s">
        <v>36</v>
      </c>
      <c r="E16" s="9">
        <v>46142</v>
      </c>
      <c r="F16" s="9">
        <v>46152</v>
      </c>
      <c r="G16" s="8" t="s">
        <v>39</v>
      </c>
      <c r="H16" s="10">
        <v>141.31</v>
      </c>
    </row>
    <row r="17" spans="1:8" x14ac:dyDescent="0.25">
      <c r="A17" s="8"/>
      <c r="B17" s="8"/>
      <c r="C17" s="8"/>
      <c r="D17" s="8" t="s">
        <v>36</v>
      </c>
      <c r="E17" s="9">
        <v>46142</v>
      </c>
      <c r="F17" s="9">
        <v>46152</v>
      </c>
      <c r="G17" s="8" t="s">
        <v>39</v>
      </c>
      <c r="H17" s="10">
        <v>396.63</v>
      </c>
    </row>
    <row r="18" spans="1:8" x14ac:dyDescent="0.25">
      <c r="A18" s="8"/>
      <c r="B18" s="8"/>
      <c r="C18" s="8"/>
      <c r="D18" s="8" t="s">
        <v>36</v>
      </c>
      <c r="E18" s="9">
        <v>46142</v>
      </c>
      <c r="F18" s="9">
        <v>46152</v>
      </c>
      <c r="G18" s="8" t="s">
        <v>39</v>
      </c>
      <c r="H18" s="10">
        <v>9.35</v>
      </c>
    </row>
    <row r="19" spans="1:8" x14ac:dyDescent="0.25">
      <c r="A19" s="8"/>
      <c r="B19" s="8"/>
      <c r="C19" s="8"/>
      <c r="D19" s="8" t="s">
        <v>36</v>
      </c>
      <c r="E19" s="9">
        <v>46142</v>
      </c>
      <c r="F19" s="9">
        <v>46152</v>
      </c>
      <c r="G19" s="8" t="s">
        <v>39</v>
      </c>
      <c r="H19" s="10">
        <v>19.8</v>
      </c>
    </row>
    <row r="20" spans="1:8" x14ac:dyDescent="0.25">
      <c r="A20" s="8"/>
      <c r="B20" s="8"/>
      <c r="C20" s="8"/>
      <c r="D20" s="8" t="s">
        <v>36</v>
      </c>
      <c r="E20" s="9">
        <v>46142</v>
      </c>
      <c r="F20" s="9">
        <v>46152</v>
      </c>
      <c r="G20" s="8" t="s">
        <v>39</v>
      </c>
      <c r="H20" s="10">
        <v>42.75</v>
      </c>
    </row>
    <row r="21" spans="1:8" x14ac:dyDescent="0.25">
      <c r="A21" s="8"/>
      <c r="B21" s="8"/>
      <c r="C21" s="8"/>
      <c r="D21" s="8" t="s">
        <v>36</v>
      </c>
      <c r="E21" s="9">
        <v>46142</v>
      </c>
      <c r="F21" s="9">
        <v>46152</v>
      </c>
      <c r="G21" s="8" t="s">
        <v>39</v>
      </c>
      <c r="H21" s="10">
        <v>154.22</v>
      </c>
    </row>
    <row r="22" spans="1:8" x14ac:dyDescent="0.25">
      <c r="A22" s="8"/>
      <c r="B22" s="8"/>
      <c r="C22" s="8"/>
      <c r="D22" s="8" t="s">
        <v>36</v>
      </c>
      <c r="E22" s="9">
        <v>46142</v>
      </c>
      <c r="F22" s="9">
        <v>46152</v>
      </c>
      <c r="G22" s="8" t="s">
        <v>39</v>
      </c>
      <c r="H22" s="10">
        <v>212.43</v>
      </c>
    </row>
    <row r="23" spans="1:8" ht="15.75" thickBot="1" x14ac:dyDescent="0.3">
      <c r="A23" s="8"/>
      <c r="B23" s="8"/>
      <c r="C23" s="8"/>
      <c r="D23" s="8" t="s">
        <v>36</v>
      </c>
      <c r="E23" s="9">
        <v>46142</v>
      </c>
      <c r="F23" s="9">
        <v>46152</v>
      </c>
      <c r="G23" s="8" t="s">
        <v>39</v>
      </c>
      <c r="H23" s="11">
        <v>58.97</v>
      </c>
    </row>
    <row r="24" spans="1:8" x14ac:dyDescent="0.25">
      <c r="A24" s="8"/>
      <c r="B24" s="8" t="s">
        <v>14</v>
      </c>
      <c r="C24" s="8"/>
      <c r="D24" s="8"/>
      <c r="E24" s="9"/>
      <c r="F24" s="9"/>
      <c r="G24" s="8"/>
      <c r="H24" s="10">
        <f>ROUND(SUM(H14:H23),5)</f>
        <v>1401.39</v>
      </c>
    </row>
    <row r="25" spans="1:8" x14ac:dyDescent="0.25">
      <c r="A25" s="5"/>
      <c r="B25" s="5" t="s">
        <v>15</v>
      </c>
      <c r="C25" s="5"/>
      <c r="D25" s="5"/>
      <c r="E25" s="6"/>
      <c r="F25" s="6"/>
      <c r="G25" s="5"/>
      <c r="H25" s="7"/>
    </row>
    <row r="26" spans="1:8" ht="15.75" thickBot="1" x14ac:dyDescent="0.3">
      <c r="A26" s="8"/>
      <c r="B26" s="8"/>
      <c r="C26" s="8"/>
      <c r="D26" s="8" t="s">
        <v>36</v>
      </c>
      <c r="E26" s="9">
        <v>46155</v>
      </c>
      <c r="F26" s="9">
        <v>46165</v>
      </c>
      <c r="G26" s="8" t="s">
        <v>38</v>
      </c>
      <c r="H26" s="11">
        <v>11.48</v>
      </c>
    </row>
    <row r="27" spans="1:8" x14ac:dyDescent="0.25">
      <c r="A27" s="8"/>
      <c r="B27" s="8" t="s">
        <v>16</v>
      </c>
      <c r="C27" s="8"/>
      <c r="D27" s="8"/>
      <c r="E27" s="9"/>
      <c r="F27" s="9"/>
      <c r="G27" s="8"/>
      <c r="H27" s="10">
        <f>ROUND(SUM(H25:H26),5)</f>
        <v>11.48</v>
      </c>
    </row>
    <row r="28" spans="1:8" x14ac:dyDescent="0.25">
      <c r="A28" s="5"/>
      <c r="B28" s="5" t="s">
        <v>17</v>
      </c>
      <c r="C28" s="5"/>
      <c r="D28" s="5"/>
      <c r="E28" s="6"/>
      <c r="F28" s="6"/>
      <c r="G28" s="5"/>
      <c r="H28" s="7"/>
    </row>
    <row r="29" spans="1:8" ht="15.75" thickBot="1" x14ac:dyDescent="0.3">
      <c r="A29" s="8"/>
      <c r="B29" s="8"/>
      <c r="C29" s="8"/>
      <c r="D29" s="8" t="s">
        <v>36</v>
      </c>
      <c r="E29" s="9">
        <v>46175</v>
      </c>
      <c r="F29" s="9">
        <v>46185</v>
      </c>
      <c r="G29" s="8" t="s">
        <v>40</v>
      </c>
      <c r="H29" s="11">
        <v>55.67</v>
      </c>
    </row>
    <row r="30" spans="1:8" x14ac:dyDescent="0.25">
      <c r="A30" s="8"/>
      <c r="B30" s="8" t="s">
        <v>18</v>
      </c>
      <c r="C30" s="8"/>
      <c r="D30" s="8"/>
      <c r="E30" s="9"/>
      <c r="F30" s="9"/>
      <c r="G30" s="8"/>
      <c r="H30" s="10">
        <f>ROUND(SUM(H28:H29),5)</f>
        <v>55.67</v>
      </c>
    </row>
    <row r="31" spans="1:8" x14ac:dyDescent="0.25">
      <c r="A31" s="5"/>
      <c r="B31" s="5" t="s">
        <v>19</v>
      </c>
      <c r="C31" s="5"/>
      <c r="D31" s="5"/>
      <c r="E31" s="6"/>
      <c r="F31" s="6"/>
      <c r="G31" s="5"/>
      <c r="H31" s="7"/>
    </row>
    <row r="32" spans="1:8" x14ac:dyDescent="0.25">
      <c r="A32" s="8"/>
      <c r="B32" s="8"/>
      <c r="C32" s="8"/>
      <c r="D32" s="8" t="s">
        <v>36</v>
      </c>
      <c r="E32" s="9">
        <v>46017</v>
      </c>
      <c r="F32" s="9">
        <v>46027</v>
      </c>
      <c r="G32" s="8" t="s">
        <v>37</v>
      </c>
      <c r="H32" s="10">
        <v>17048.7</v>
      </c>
    </row>
    <row r="33" spans="1:8" x14ac:dyDescent="0.25">
      <c r="A33" s="8"/>
      <c r="B33" s="8"/>
      <c r="C33" s="8"/>
      <c r="D33" s="8" t="s">
        <v>36</v>
      </c>
      <c r="E33" s="9">
        <v>46162</v>
      </c>
      <c r="F33" s="9">
        <v>46172</v>
      </c>
      <c r="G33" s="8" t="s">
        <v>37</v>
      </c>
      <c r="H33" s="10">
        <v>25369.19</v>
      </c>
    </row>
    <row r="34" spans="1:8" ht="15.75" thickBot="1" x14ac:dyDescent="0.3">
      <c r="A34" s="8"/>
      <c r="B34" s="8"/>
      <c r="C34" s="8"/>
      <c r="D34" s="8" t="s">
        <v>36</v>
      </c>
      <c r="E34" s="9">
        <v>46165</v>
      </c>
      <c r="F34" s="9">
        <v>46175</v>
      </c>
      <c r="G34" s="8" t="s">
        <v>37</v>
      </c>
      <c r="H34" s="11">
        <v>26954.05</v>
      </c>
    </row>
    <row r="35" spans="1:8" x14ac:dyDescent="0.25">
      <c r="A35" s="8"/>
      <c r="B35" s="8" t="s">
        <v>20</v>
      </c>
      <c r="C35" s="8"/>
      <c r="D35" s="8"/>
      <c r="E35" s="9"/>
      <c r="F35" s="9"/>
      <c r="G35" s="8"/>
      <c r="H35" s="10">
        <f>ROUND(SUM(H31:H34),5)</f>
        <v>69371.94</v>
      </c>
    </row>
    <row r="36" spans="1:8" x14ac:dyDescent="0.25">
      <c r="A36" s="5"/>
      <c r="B36" s="5" t="s">
        <v>21</v>
      </c>
      <c r="C36" s="5"/>
      <c r="D36" s="5"/>
      <c r="E36" s="6"/>
      <c r="F36" s="6"/>
      <c r="G36" s="5"/>
      <c r="H36" s="7"/>
    </row>
    <row r="37" spans="1:8" ht="15.75" thickBot="1" x14ac:dyDescent="0.3">
      <c r="A37" s="8"/>
      <c r="B37" s="8"/>
      <c r="C37" s="8"/>
      <c r="D37" s="8" t="s">
        <v>36</v>
      </c>
      <c r="E37" s="9">
        <v>46160</v>
      </c>
      <c r="F37" s="9">
        <v>46170</v>
      </c>
      <c r="G37" s="8" t="s">
        <v>41</v>
      </c>
      <c r="H37" s="11">
        <v>27757.88</v>
      </c>
    </row>
    <row r="38" spans="1:8" x14ac:dyDescent="0.25">
      <c r="A38" s="8"/>
      <c r="B38" s="8" t="s">
        <v>22</v>
      </c>
      <c r="C38" s="8"/>
      <c r="D38" s="8"/>
      <c r="E38" s="9"/>
      <c r="F38" s="9"/>
      <c r="G38" s="8"/>
      <c r="H38" s="10">
        <f>ROUND(SUM(H36:H37),5)</f>
        <v>27757.88</v>
      </c>
    </row>
    <row r="39" spans="1:8" x14ac:dyDescent="0.25">
      <c r="A39" s="5"/>
      <c r="B39" s="5" t="s">
        <v>23</v>
      </c>
      <c r="C39" s="5"/>
      <c r="D39" s="5"/>
      <c r="E39" s="6"/>
      <c r="F39" s="6"/>
      <c r="G39" s="5"/>
      <c r="H39" s="7"/>
    </row>
    <row r="40" spans="1:8" ht="15.75" thickBot="1" x14ac:dyDescent="0.3">
      <c r="A40" s="8"/>
      <c r="B40" s="8"/>
      <c r="C40" s="8"/>
      <c r="D40" s="8" t="s">
        <v>36</v>
      </c>
      <c r="E40" s="9">
        <v>46173</v>
      </c>
      <c r="F40" s="9">
        <v>46183</v>
      </c>
      <c r="G40" s="8" t="s">
        <v>37</v>
      </c>
      <c r="H40" s="11">
        <v>5790.5</v>
      </c>
    </row>
    <row r="41" spans="1:8" x14ac:dyDescent="0.25">
      <c r="A41" s="8"/>
      <c r="B41" s="8" t="s">
        <v>24</v>
      </c>
      <c r="C41" s="8"/>
      <c r="D41" s="8"/>
      <c r="E41" s="9"/>
      <c r="F41" s="9"/>
      <c r="G41" s="8"/>
      <c r="H41" s="10">
        <f>ROUND(SUM(H39:H40),5)</f>
        <v>5790.5</v>
      </c>
    </row>
    <row r="42" spans="1:8" x14ac:dyDescent="0.25">
      <c r="A42" s="5"/>
      <c r="B42" s="5" t="s">
        <v>25</v>
      </c>
      <c r="C42" s="5"/>
      <c r="D42" s="5"/>
      <c r="E42" s="6"/>
      <c r="F42" s="6"/>
      <c r="G42" s="5"/>
      <c r="H42" s="7"/>
    </row>
    <row r="43" spans="1:8" ht="15.75" thickBot="1" x14ac:dyDescent="0.3">
      <c r="A43" s="8"/>
      <c r="B43" s="8"/>
      <c r="C43" s="8"/>
      <c r="D43" s="8" t="s">
        <v>36</v>
      </c>
      <c r="E43" s="9">
        <v>46163</v>
      </c>
      <c r="F43" s="9">
        <v>46173</v>
      </c>
      <c r="G43" s="8" t="s">
        <v>42</v>
      </c>
      <c r="H43" s="11">
        <v>160</v>
      </c>
    </row>
    <row r="44" spans="1:8" x14ac:dyDescent="0.25">
      <c r="A44" s="8"/>
      <c r="B44" s="8" t="s">
        <v>26</v>
      </c>
      <c r="C44" s="8"/>
      <c r="D44" s="8"/>
      <c r="E44" s="9"/>
      <c r="F44" s="9"/>
      <c r="G44" s="8"/>
      <c r="H44" s="10">
        <f>ROUND(SUM(H42:H43),5)</f>
        <v>160</v>
      </c>
    </row>
    <row r="45" spans="1:8" x14ac:dyDescent="0.25">
      <c r="A45" s="5"/>
      <c r="B45" s="5" t="s">
        <v>27</v>
      </c>
      <c r="C45" s="5"/>
      <c r="D45" s="5"/>
      <c r="E45" s="6"/>
      <c r="F45" s="6"/>
      <c r="G45" s="5"/>
      <c r="H45" s="7"/>
    </row>
    <row r="46" spans="1:8" ht="15.75" thickBot="1" x14ac:dyDescent="0.3">
      <c r="A46" s="8"/>
      <c r="B46" s="8"/>
      <c r="C46" s="8"/>
      <c r="D46" s="8" t="s">
        <v>36</v>
      </c>
      <c r="E46" s="9">
        <v>46169</v>
      </c>
      <c r="F46" s="9">
        <v>46179</v>
      </c>
      <c r="G46" s="8" t="s">
        <v>40</v>
      </c>
      <c r="H46" s="11">
        <v>20</v>
      </c>
    </row>
    <row r="47" spans="1:8" x14ac:dyDescent="0.25">
      <c r="A47" s="8"/>
      <c r="B47" s="8" t="s">
        <v>28</v>
      </c>
      <c r="C47" s="8"/>
      <c r="D47" s="8"/>
      <c r="E47" s="9"/>
      <c r="F47" s="9"/>
      <c r="G47" s="8"/>
      <c r="H47" s="10">
        <f>ROUND(SUM(H45:H46),5)</f>
        <v>20</v>
      </c>
    </row>
    <row r="48" spans="1:8" x14ac:dyDescent="0.25">
      <c r="A48" s="5"/>
      <c r="B48" s="5" t="s">
        <v>29</v>
      </c>
      <c r="C48" s="5"/>
      <c r="D48" s="5"/>
      <c r="E48" s="6"/>
      <c r="F48" s="6"/>
      <c r="G48" s="5"/>
      <c r="H48" s="7"/>
    </row>
    <row r="49" spans="1:8" ht="15.75" thickBot="1" x14ac:dyDescent="0.3">
      <c r="A49" s="8"/>
      <c r="B49" s="8"/>
      <c r="C49" s="8"/>
      <c r="D49" s="8" t="s">
        <v>36</v>
      </c>
      <c r="E49" s="9">
        <v>46157</v>
      </c>
      <c r="F49" s="9">
        <v>46167</v>
      </c>
      <c r="G49" s="8" t="s">
        <v>42</v>
      </c>
      <c r="H49" s="11">
        <v>382.29</v>
      </c>
    </row>
    <row r="50" spans="1:8" x14ac:dyDescent="0.25">
      <c r="A50" s="8"/>
      <c r="B50" s="8" t="s">
        <v>30</v>
      </c>
      <c r="C50" s="8"/>
      <c r="D50" s="8"/>
      <c r="E50" s="9"/>
      <c r="F50" s="9"/>
      <c r="G50" s="8"/>
      <c r="H50" s="10">
        <f>ROUND(SUM(H48:H49),5)</f>
        <v>382.29</v>
      </c>
    </row>
    <row r="51" spans="1:8" x14ac:dyDescent="0.25">
      <c r="A51" s="5"/>
      <c r="B51" s="5" t="s">
        <v>31</v>
      </c>
      <c r="C51" s="5"/>
      <c r="D51" s="5"/>
      <c r="E51" s="6"/>
      <c r="F51" s="6"/>
      <c r="G51" s="5"/>
      <c r="H51" s="7"/>
    </row>
    <row r="52" spans="1:8" ht="15.75" thickBot="1" x14ac:dyDescent="0.3">
      <c r="A52" s="8"/>
      <c r="B52" s="8"/>
      <c r="C52" s="8"/>
      <c r="D52" s="8" t="s">
        <v>36</v>
      </c>
      <c r="E52" s="9">
        <v>46165</v>
      </c>
      <c r="F52" s="9">
        <v>46175</v>
      </c>
      <c r="G52" s="8" t="s">
        <v>43</v>
      </c>
      <c r="H52" s="11">
        <v>825.05</v>
      </c>
    </row>
    <row r="53" spans="1:8" x14ac:dyDescent="0.25">
      <c r="A53" s="8"/>
      <c r="B53" s="8" t="s">
        <v>32</v>
      </c>
      <c r="C53" s="8"/>
      <c r="D53" s="8"/>
      <c r="E53" s="9"/>
      <c r="F53" s="9"/>
      <c r="G53" s="8"/>
      <c r="H53" s="10">
        <f>ROUND(SUM(H51:H52),5)</f>
        <v>825.05</v>
      </c>
    </row>
    <row r="54" spans="1:8" x14ac:dyDescent="0.25">
      <c r="A54" s="5"/>
      <c r="B54" s="5" t="s">
        <v>33</v>
      </c>
      <c r="C54" s="5"/>
      <c r="D54" s="5"/>
      <c r="E54" s="6"/>
      <c r="F54" s="6"/>
      <c r="G54" s="5"/>
      <c r="H54" s="7"/>
    </row>
    <row r="55" spans="1:8" x14ac:dyDescent="0.25">
      <c r="A55" s="8"/>
      <c r="B55" s="8"/>
      <c r="C55" s="8"/>
      <c r="D55" s="8" t="s">
        <v>36</v>
      </c>
      <c r="E55" s="9">
        <v>46170</v>
      </c>
      <c r="F55" s="9">
        <v>46180</v>
      </c>
      <c r="G55" s="8" t="s">
        <v>44</v>
      </c>
      <c r="H55" s="10">
        <v>53.63</v>
      </c>
    </row>
    <row r="56" spans="1:8" ht="15.75" thickBot="1" x14ac:dyDescent="0.3">
      <c r="A56" s="8"/>
      <c r="B56" s="8"/>
      <c r="C56" s="8"/>
      <c r="D56" s="8" t="s">
        <v>36</v>
      </c>
      <c r="E56" s="9">
        <v>46184</v>
      </c>
      <c r="F56" s="9">
        <v>46194</v>
      </c>
      <c r="G56" s="8" t="s">
        <v>44</v>
      </c>
      <c r="H56" s="11">
        <v>53.63</v>
      </c>
    </row>
    <row r="57" spans="1:8" ht="15.75" thickBot="1" x14ac:dyDescent="0.3">
      <c r="A57" s="8"/>
      <c r="B57" s="8" t="s">
        <v>34</v>
      </c>
      <c r="C57" s="8"/>
      <c r="D57" s="8"/>
      <c r="E57" s="9"/>
      <c r="F57" s="9"/>
      <c r="G57" s="8"/>
      <c r="H57" s="10">
        <f>ROUND(SUM(H54:H56),5)</f>
        <v>107.26</v>
      </c>
    </row>
    <row r="58" spans="1:8" s="13" customFormat="1" ht="26.25" customHeight="1" thickBot="1" x14ac:dyDescent="0.25">
      <c r="A58" s="5" t="s">
        <v>35</v>
      </c>
      <c r="B58" s="5"/>
      <c r="C58" s="5"/>
      <c r="D58" s="5"/>
      <c r="E58" s="6"/>
      <c r="F58" s="6"/>
      <c r="G58" s="5"/>
      <c r="H58" s="12">
        <f>ROUND(H7+H10+H13+H24+H27+H30+H35+H38+H41+H44+H47+H50+H53+H57,5)</f>
        <v>106188.85</v>
      </c>
    </row>
    <row r="59" spans="1:8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madeline.paterniani</dc:creator>
  <cp:lastModifiedBy>madeline.paterniani</cp:lastModifiedBy>
  <dcterms:created xsi:type="dcterms:W3CDTF">2026-06-11T19:27:24Z</dcterms:created>
  <dcterms:modified xsi:type="dcterms:W3CDTF">2026-06-11T19:40:23Z</dcterms:modified>
</cp:coreProperties>
</file>